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10\server共有\Ridoc\08 みどりの支援事業に関すること\02 各種助成金の交付\02_カシニワ助成金関係\04_制度設計\令和8年度\手引き・様式\活動助成・資格取得等助成\05_資格取得等助成\ＨＰ掲載\"/>
    </mc:Choice>
  </mc:AlternateContent>
  <xr:revisionPtr revIDLastSave="0" documentId="13_ncr:1_{7C454336-5432-4BE5-91FC-456347F2C7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5" r:id="rId1"/>
    <sheet name="附表" sheetId="6" r:id="rId2"/>
  </sheets>
  <definedNames>
    <definedName name="_xlnm.Print_Area" localSheetId="0">申請書!$A$1:$Y$44</definedName>
    <definedName name="_xlnm.Print_Area" localSheetId="1">附表!$A$1:$F$42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6" l="1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E35" i="6" l="1"/>
  <c r="E14" i="6"/>
  <c r="E26" i="6"/>
  <c r="E38" i="6"/>
  <c r="E11" i="6"/>
  <c r="E23" i="6"/>
  <c r="E8" i="6"/>
  <c r="E20" i="6"/>
  <c r="E32" i="6"/>
  <c r="E5" i="6"/>
  <c r="E17" i="6"/>
  <c r="E29" i="6"/>
  <c r="E41" i="6" l="1"/>
  <c r="E42" i="6" l="1"/>
  <c r="B21" i="5" s="1"/>
</calcChain>
</file>

<file path=xl/sharedStrings.xml><?xml version="1.0" encoding="utf-8"?>
<sst xmlns="http://schemas.openxmlformats.org/spreadsheetml/2006/main" count="77" uniqueCount="69">
  <si>
    <t>様式第１号</t>
  </si>
  <si>
    <t>一般財団法人柏市みどりの基金　代表理事　宛</t>
  </si>
  <si>
    <t>カシニワ制度登録番号</t>
  </si>
  <si>
    <t>団体名</t>
  </si>
  <si>
    <t>住所</t>
  </si>
  <si>
    <t>〒</t>
  </si>
  <si>
    <t>印</t>
  </si>
  <si>
    <t>記</t>
  </si>
  <si>
    <t>金融機関名</t>
  </si>
  <si>
    <t>口座番号</t>
  </si>
  <si>
    <t>（当座・普通）</t>
  </si>
  <si>
    <t>口座名義人</t>
  </si>
  <si>
    <t>申請する資格・講座名と申請者</t>
  </si>
  <si>
    <t>資格・講座名</t>
  </si>
  <si>
    <t>合　　　計</t>
  </si>
  <si>
    <t xml:space="preserve"> -</t>
  </si>
  <si>
    <t>メールアドレス</t>
  </si>
  <si>
    <t>郵便番号</t>
    <phoneticPr fontId="18"/>
  </si>
  <si>
    <t>〒</t>
    <phoneticPr fontId="18"/>
  </si>
  <si>
    <t>住所</t>
    <phoneticPr fontId="18"/>
  </si>
  <si>
    <t>担当者氏名（ふりがな）</t>
    <phoneticPr fontId="18"/>
  </si>
  <si>
    <t>（</t>
    <phoneticPr fontId="18"/>
  </si>
  <si>
    <t>）</t>
    <phoneticPr fontId="18"/>
  </si>
  <si>
    <t>TEL</t>
    <phoneticPr fontId="18"/>
  </si>
  <si>
    <t>‐</t>
    <phoneticPr fontId="18"/>
  </si>
  <si>
    <t>FAX</t>
    <phoneticPr fontId="18"/>
  </si>
  <si>
    <t>@</t>
    <phoneticPr fontId="18"/>
  </si>
  <si>
    <t>日</t>
    <rPh sb="0" eb="1">
      <t>ニチ</t>
    </rPh>
    <phoneticPr fontId="18"/>
  </si>
  <si>
    <t>月</t>
    <rPh sb="0" eb="1">
      <t>ガツ</t>
    </rPh>
    <phoneticPr fontId="18"/>
  </si>
  <si>
    <t>年</t>
    <rPh sb="0" eb="1">
      <t>ネン</t>
    </rPh>
    <phoneticPr fontId="18"/>
  </si>
  <si>
    <t>－</t>
    <phoneticPr fontId="18"/>
  </si>
  <si>
    <t>申請者（補助事業者）</t>
  </si>
  <si>
    <t>様式第１号附表‐１</t>
    <phoneticPr fontId="18"/>
  </si>
  <si>
    <t>円</t>
    <rPh sb="0" eb="1">
      <t>エン</t>
    </rPh>
    <phoneticPr fontId="18"/>
  </si>
  <si>
    <t>　　　　　　　　　</t>
    <phoneticPr fontId="18"/>
  </si>
  <si>
    <t>支店</t>
    <rPh sb="0" eb="2">
      <t>シテン</t>
    </rPh>
    <phoneticPr fontId="18"/>
  </si>
  <si>
    <t>銀行</t>
    <rPh sb="0" eb="2">
      <t>ギンコウ</t>
    </rPh>
    <phoneticPr fontId="18"/>
  </si>
  <si>
    <t>要項等受講内容の分かるもの</t>
  </si>
  <si>
    <t>受験料・受講料を支払ったことを証する書類（領収証，受験票等）の写し</t>
  </si>
  <si>
    <t>☐</t>
  </si>
  <si>
    <t>通帳のコピー（表紙と１ページ目の計２枚）</t>
  </si>
  <si>
    <t>柏市みどりの基金
審査欄</t>
    <rPh sb="0" eb="2">
      <t>カシワシ</t>
    </rPh>
    <rPh sb="6" eb="8">
      <t>キキン</t>
    </rPh>
    <rPh sb="9" eb="11">
      <t>シンサ</t>
    </rPh>
    <rPh sb="11" eb="12">
      <t>ラン</t>
    </rPh>
    <phoneticPr fontId="18"/>
  </si>
  <si>
    <t>４　添付書類（☐にチェックをしてください。複数名申請の場合は人数分必要となります）　</t>
  </si>
  <si>
    <t>フリガナ</t>
    <phoneticPr fontId="18"/>
  </si>
  <si>
    <t>５　担当者連絡先（送付先）※代表者の兼務可能です。</t>
    <phoneticPr fontId="18"/>
  </si>
  <si>
    <t>電話番号</t>
    <phoneticPr fontId="18"/>
  </si>
  <si>
    <t>ＦＡＸ</t>
    <phoneticPr fontId="18"/>
  </si>
  <si>
    <t>(1) 要項等受講内容の分かるもの</t>
    <phoneticPr fontId="18"/>
  </si>
  <si>
    <t>(2) 受験料・受講料を支払ったことを証する書類（領収証，受験票等）の写し</t>
    <phoneticPr fontId="18"/>
  </si>
  <si>
    <t>(5) 通帳のコピー（表紙と１ページ目の計２枚）</t>
    <phoneticPr fontId="18"/>
  </si>
  <si>
    <t>代表者肩書・氏名</t>
  </si>
  <si>
    <t>　カシニワ制度助成金の交付を受けたく，関係書類を添えて，交付申請，完了報告及び請求します。</t>
    <phoneticPr fontId="18"/>
  </si>
  <si>
    <t>　　様式第１号附表‐１のとおり</t>
    <phoneticPr fontId="18"/>
  </si>
  <si>
    <r>
      <t>３　振込先(※通帳のコピーを添付してください。</t>
    </r>
    <r>
      <rPr>
        <u/>
        <sz val="14"/>
        <color theme="1"/>
        <rFont val="ＭＳ 明朝"/>
        <family val="1"/>
        <charset val="128"/>
      </rPr>
      <t>表紙</t>
    </r>
    <r>
      <rPr>
        <sz val="14"/>
        <color theme="1"/>
        <rFont val="ＭＳ 明朝"/>
        <family val="1"/>
        <charset val="128"/>
      </rPr>
      <t>と</t>
    </r>
    <r>
      <rPr>
        <u/>
        <sz val="14"/>
        <color theme="1"/>
        <rFont val="ＭＳ 明朝"/>
        <family val="1"/>
        <charset val="128"/>
      </rPr>
      <t>１ページ目</t>
    </r>
    <r>
      <rPr>
        <sz val="14"/>
        <color theme="1"/>
        <rFont val="ＭＳ 明朝"/>
        <family val="1"/>
        <charset val="128"/>
      </rPr>
      <t>の計２枚)</t>
    </r>
  </si>
  <si>
    <t>受講料
①</t>
    <phoneticPr fontId="18"/>
  </si>
  <si>
    <r>
      <t>受講料の5/10</t>
    </r>
    <r>
      <rPr>
        <strike/>
        <sz val="14"/>
        <color theme="1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>②（①×50%）</t>
    </r>
    <phoneticPr fontId="18"/>
  </si>
  <si>
    <t>申請額（千円未満切捨）</t>
    <rPh sb="0" eb="2">
      <t>シンセイ</t>
    </rPh>
    <rPh sb="2" eb="3">
      <t>ガク</t>
    </rPh>
    <phoneticPr fontId="18"/>
  </si>
  <si>
    <t>「４ 担当者連絡先」を記載の場合は押印不要</t>
  </si>
  <si>
    <t>１　申請する資格・講座・受講料総額</t>
    <rPh sb="12" eb="15">
      <t>ジュコウリョウ</t>
    </rPh>
    <rPh sb="15" eb="17">
      <t>ソウガク</t>
    </rPh>
    <phoneticPr fontId="18"/>
  </si>
  <si>
    <t>氏名</t>
    <rPh sb="0" eb="2">
      <t>シメイ</t>
    </rPh>
    <phoneticPr fontId="18"/>
  </si>
  <si>
    <t>令和</t>
    <rPh sb="0" eb="2">
      <t>レイワ</t>
    </rPh>
    <phoneticPr fontId="18"/>
  </si>
  <si>
    <t>「5 担当者連絡先」を記載の場合は押印不要です</t>
    <phoneticPr fontId="18"/>
  </si>
  <si>
    <t>(4) 団体の会員名簿</t>
    <phoneticPr fontId="18"/>
  </si>
  <si>
    <t>(3) 試験の結果通知もしくは受講終了証等の写し（両面）</t>
    <rPh sb="25" eb="27">
      <t>リョウメン</t>
    </rPh>
    <phoneticPr fontId="18"/>
  </si>
  <si>
    <t>団体の会員名簿</t>
    <phoneticPr fontId="18"/>
  </si>
  <si>
    <t>試験の結果通知もしくは受講終了証等の写し（両面）</t>
    <phoneticPr fontId="18"/>
  </si>
  <si>
    <t>令和８年度カシニワ制度助成金交付申請書兼完了報告書兼請求書</t>
    <rPh sb="0" eb="2">
      <t>レイワ</t>
    </rPh>
    <rPh sb="3" eb="5">
      <t>ネンド</t>
    </rPh>
    <phoneticPr fontId="18"/>
  </si>
  <si>
    <t>２　申請額（総額の5/10以内かつ上限一人につき各１万円まで・千円未満切捨）</t>
    <rPh sb="24" eb="25">
      <t>カク</t>
    </rPh>
    <phoneticPr fontId="18"/>
  </si>
  <si>
    <t>申請額
②の合計≦20,000
※自動で2万円以内で表示されます。</t>
    <rPh sb="6" eb="8">
      <t>ゴウケイ</t>
    </rPh>
    <rPh sb="17" eb="19">
      <t>ジドウ</t>
    </rPh>
    <rPh sb="21" eb="23">
      <t>マンエン</t>
    </rPh>
    <rPh sb="23" eb="25">
      <t>イナイ</t>
    </rPh>
    <rPh sb="26" eb="28">
      <t>ヒョウジ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</si>
</sst>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trike/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8F5F8"/>
        <bgColor indexed="64"/>
      </patternFill>
    </fill>
    <fill>
      <patternFill patternType="solid">
        <fgColor rgb="FFEDF7F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4" xfId="0" applyFont="1" applyBorder="1">
      <alignment vertical="center"/>
    </xf>
    <xf numFmtId="0" fontId="20" fillId="0" borderId="16" xfId="0" applyFont="1" applyBorder="1">
      <alignment vertical="center"/>
    </xf>
    <xf numFmtId="49" fontId="20" fillId="0" borderId="20" xfId="0" applyNumberFormat="1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0" fillId="0" borderId="19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wrapText="1"/>
    </xf>
    <xf numFmtId="0" fontId="20" fillId="0" borderId="18" xfId="0" applyFont="1" applyBorder="1" applyAlignment="1">
      <alignment vertical="center" wrapText="1"/>
    </xf>
    <xf numFmtId="49" fontId="20" fillId="0" borderId="16" xfId="0" applyNumberFormat="1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28" fillId="0" borderId="0" xfId="0" applyFont="1">
      <alignment vertical="center"/>
    </xf>
    <xf numFmtId="49" fontId="20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21" xfId="0" applyFont="1" applyBorder="1" applyAlignment="1">
      <alignment horizontal="center" vertical="center" wrapText="1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38" fontId="21" fillId="0" borderId="26" xfId="0" applyNumberFormat="1" applyFont="1" applyBorder="1" applyAlignment="1" applyProtection="1">
      <alignment horizontal="center" vertical="center" wrapText="1"/>
      <protection locked="0"/>
    </xf>
    <xf numFmtId="38" fontId="21" fillId="33" borderId="26" xfId="0" applyNumberFormat="1" applyFont="1" applyFill="1" applyBorder="1" applyAlignment="1">
      <alignment horizontal="center" vertical="center" wrapText="1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38" fontId="21" fillId="0" borderId="23" xfId="0" applyNumberFormat="1" applyFont="1" applyBorder="1" applyAlignment="1" applyProtection="1">
      <alignment horizontal="center" vertical="center" wrapText="1"/>
      <protection locked="0"/>
    </xf>
    <xf numFmtId="38" fontId="21" fillId="33" borderId="23" xfId="0" applyNumberFormat="1" applyFont="1" applyFill="1" applyBorder="1" applyAlignment="1">
      <alignment horizontal="center" vertical="center" wrapText="1"/>
    </xf>
    <xf numFmtId="38" fontId="21" fillId="33" borderId="24" xfId="0" applyNumberFormat="1" applyFont="1" applyFill="1" applyBorder="1" applyAlignment="1">
      <alignment horizontal="center" vertical="center" wrapText="1"/>
    </xf>
    <xf numFmtId="38" fontId="21" fillId="33" borderId="25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38" fontId="21" fillId="0" borderId="24" xfId="0" applyNumberFormat="1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38" fontId="21" fillId="0" borderId="25" xfId="0" applyNumberFormat="1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38" fontId="26" fillId="33" borderId="10" xfId="0" applyNumberFormat="1" applyFont="1" applyFill="1" applyBorder="1" applyAlignment="1">
      <alignment horizontal="center" vertical="center" wrapText="1"/>
    </xf>
    <xf numFmtId="38" fontId="21" fillId="33" borderId="10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29" fillId="0" borderId="0" xfId="0" applyFont="1">
      <alignment vertical="center"/>
    </xf>
    <xf numFmtId="0" fontId="20" fillId="0" borderId="0" xfId="0" applyFont="1" applyAlignment="1">
      <alignment horizontal="center" wrapText="1"/>
    </xf>
    <xf numFmtId="49" fontId="20" fillId="0" borderId="0" xfId="0" applyNumberFormat="1" applyFont="1" applyAlignment="1" applyProtection="1">
      <alignment vertical="center" wrapText="1"/>
      <protection locked="0"/>
    </xf>
    <xf numFmtId="49" fontId="20" fillId="0" borderId="0" xfId="0" applyNumberFormat="1" applyFont="1" applyProtection="1">
      <alignment vertical="center"/>
      <protection locked="0"/>
    </xf>
    <xf numFmtId="49" fontId="20" fillId="0" borderId="19" xfId="0" applyNumberFormat="1" applyFont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/>
    </xf>
    <xf numFmtId="49" fontId="20" fillId="0" borderId="16" xfId="0" applyNumberFormat="1" applyFont="1" applyBorder="1" applyAlignment="1" applyProtection="1">
      <alignment horizontal="center" vertical="center" shrinkToFit="1"/>
      <protection locked="0"/>
    </xf>
    <xf numFmtId="49" fontId="20" fillId="0" borderId="17" xfId="0" applyNumberFormat="1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9" fontId="20" fillId="0" borderId="18" xfId="0" applyNumberFormat="1" applyFont="1" applyBorder="1" applyAlignment="1" applyProtection="1">
      <alignment horizontal="center" vertical="center" wrapText="1"/>
      <protection locked="0"/>
    </xf>
    <xf numFmtId="49" fontId="20" fillId="0" borderId="19" xfId="0" applyNumberFormat="1" applyFont="1" applyBorder="1" applyAlignment="1" applyProtection="1">
      <alignment horizontal="center" vertical="center" wrapText="1"/>
      <protection locked="0"/>
    </xf>
    <xf numFmtId="49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9" fontId="20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3" fontId="21" fillId="34" borderId="10" xfId="0" applyNumberFormat="1" applyFont="1" applyFill="1" applyBorder="1" applyAlignment="1">
      <alignment horizontal="center" vertical="center"/>
    </xf>
    <xf numFmtId="3" fontId="21" fillId="34" borderId="18" xfId="0" applyNumberFormat="1" applyFont="1" applyFill="1" applyBorder="1" applyAlignment="1">
      <alignment horizontal="center" vertical="center"/>
    </xf>
    <xf numFmtId="38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19" xfId="0" applyNumberFormat="1" applyFont="1" applyBorder="1" applyAlignment="1" applyProtection="1">
      <alignment horizontal="left" vertical="center" shrinkToFit="1"/>
      <protection locked="0"/>
    </xf>
    <xf numFmtId="49" fontId="20" fillId="0" borderId="20" xfId="0" applyNumberFormat="1" applyFont="1" applyBorder="1" applyAlignment="1" applyProtection="1">
      <alignment horizontal="left" vertical="center" shrinkToFit="1"/>
      <protection locked="0"/>
    </xf>
    <xf numFmtId="49" fontId="20" fillId="0" borderId="19" xfId="0" applyNumberFormat="1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38" fontId="21" fillId="33" borderId="23" xfId="0" applyNumberFormat="1" applyFont="1" applyFill="1" applyBorder="1" applyAlignment="1">
      <alignment horizontal="center" vertical="center" wrapText="1"/>
    </xf>
    <xf numFmtId="38" fontId="21" fillId="33" borderId="24" xfId="0" applyNumberFormat="1" applyFont="1" applyFill="1" applyBorder="1" applyAlignment="1">
      <alignment horizontal="center" vertical="center" wrapText="1"/>
    </xf>
    <xf numFmtId="38" fontId="21" fillId="33" borderId="25" xfId="0" applyNumberFormat="1" applyFont="1" applyFill="1" applyBorder="1" applyAlignment="1">
      <alignment horizontal="center" vertical="center" wrapText="1"/>
    </xf>
    <xf numFmtId="38" fontId="21" fillId="33" borderId="26" xfId="0" applyNumberFormat="1" applyFont="1" applyFill="1" applyBorder="1" applyAlignment="1">
      <alignment horizontal="center" vertical="center" wrapText="1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 xr:uid="{00000000-0005-0000-0000-000029000000}"/>
    <cellStyle name="良い" xfId="6" builtinId="26" customBuiltin="1"/>
  </cellStyles>
  <dxfs count="0"/>
  <tableStyles count="0" defaultTableStyle="TableStyleMedium2" defaultPivotStyle="PivotStyleLight16"/>
  <colors>
    <mruColors>
      <color rgb="FFFDDDC3"/>
      <color rgb="FFEDF7F9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20</xdr:row>
      <xdr:rowOff>0</xdr:rowOff>
    </xdr:from>
    <xdr:to>
      <xdr:col>29</xdr:col>
      <xdr:colOff>89647</xdr:colOff>
      <xdr:row>22</xdr:row>
      <xdr:rowOff>142876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8331574" y="6329643"/>
          <a:ext cx="1350308" cy="1186704"/>
        </a:xfrm>
        <a:prstGeom prst="leftArrowCallout">
          <a:avLst>
            <a:gd name="adj1" fmla="val 28683"/>
            <a:gd name="adj2" fmla="val 22200"/>
            <a:gd name="adj3" fmla="val 21195"/>
            <a:gd name="adj4" fmla="val 85358"/>
          </a:avLst>
        </a:prstGeom>
        <a:solidFill>
          <a:srgbClr val="FFFF66"/>
        </a:solidFill>
        <a:ln w="25400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72000" rIns="72000" bIns="72000" rtlCol="0" anchor="t" upright="1"/>
        <a:lstStyle/>
        <a:p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青色セル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・・・自動入力</a:t>
          </a:r>
          <a:endParaRPr lang="ja-JP" altLang="ja-JP">
            <a:effectLst/>
          </a:endParaRPr>
        </a:p>
        <a:p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自動で計算・入力がされます</a:t>
          </a:r>
          <a:r>
            <a:rPr kumimoji="1" lang="ja-JP" altLang="en-US" sz="1100" b="1"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76200</xdr:colOff>
      <xdr:row>27</xdr:row>
      <xdr:rowOff>0</xdr:rowOff>
    </xdr:from>
    <xdr:to>
      <xdr:col>29</xdr:col>
      <xdr:colOff>100853</xdr:colOff>
      <xdr:row>35</xdr:row>
      <xdr:rowOff>114300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8312524" y="9155206"/>
          <a:ext cx="1380564" cy="2187388"/>
        </a:xfrm>
        <a:prstGeom prst="leftArrowCallout">
          <a:avLst>
            <a:gd name="adj1" fmla="val 19249"/>
            <a:gd name="adj2" fmla="val 22200"/>
            <a:gd name="adj3" fmla="val 11761"/>
            <a:gd name="adj4" fmla="val 85358"/>
          </a:avLst>
        </a:prstGeom>
        <a:solidFill>
          <a:srgbClr val="FDDDC3"/>
        </a:solidFill>
        <a:ln w="254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72000" rIns="72000" bIns="72000" rtlCol="0" anchor="t" upright="1"/>
        <a:lstStyle/>
        <a:p>
          <a:r>
            <a:rPr kumimoji="1" lang="ja-JP" altLang="ja-JP" sz="1200" b="1">
              <a:effectLst/>
              <a:latin typeface="+mn-lt"/>
              <a:ea typeface="+mn-ea"/>
              <a:cs typeface="+mn-cs"/>
            </a:rPr>
            <a:t>「４　添付書類」の選択方法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effectLst/>
              <a:latin typeface="+mn-lt"/>
              <a:ea typeface="+mn-ea"/>
              <a:cs typeface="+mn-cs"/>
            </a:rPr>
            <a:t>□をクリックすると、右側に▼が出てきます。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effectLst/>
              <a:latin typeface="+mn-lt"/>
              <a:ea typeface="+mn-ea"/>
              <a:cs typeface="+mn-cs"/>
            </a:rPr>
            <a:t>▼をクリックすると、選択肢が出てきます。</a:t>
          </a:r>
          <a:endParaRPr lang="ja-JP" altLang="ja-JP" sz="1200">
            <a:effectLst/>
          </a:endParaRPr>
        </a:p>
        <a:p>
          <a:pPr algn="l"/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67235</xdr:colOff>
      <xdr:row>3</xdr:row>
      <xdr:rowOff>930088</xdr:rowOff>
    </xdr:from>
    <xdr:to>
      <xdr:col>9</xdr:col>
      <xdr:colOff>22411</xdr:colOff>
      <xdr:row>7</xdr:row>
      <xdr:rowOff>249331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8953500" y="1624853"/>
          <a:ext cx="1445558" cy="1425949"/>
        </a:xfrm>
        <a:prstGeom prst="leftArrowCallout">
          <a:avLst>
            <a:gd name="adj1" fmla="val 28683"/>
            <a:gd name="adj2" fmla="val 22200"/>
            <a:gd name="adj3" fmla="val 21195"/>
            <a:gd name="adj4" fmla="val 85358"/>
          </a:avLst>
        </a:prstGeom>
        <a:solidFill>
          <a:srgbClr val="FFFF66"/>
        </a:solidFill>
        <a:ln w="25400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72000" rIns="72000" bIns="72000" rtlCol="0" anchor="t" upright="1"/>
        <a:lstStyle/>
        <a:p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青色セル</a:t>
          </a:r>
          <a:r>
            <a:rPr kumimoji="1" lang="ja-JP" altLang="ja-JP" sz="1200" b="1">
              <a:effectLst/>
              <a:latin typeface="+mn-lt"/>
              <a:ea typeface="+mn-ea"/>
              <a:cs typeface="+mn-cs"/>
            </a:rPr>
            <a:t>・・・自動入力</a:t>
          </a:r>
          <a:endParaRPr lang="ja-JP" altLang="ja-JP" sz="1200">
            <a:effectLst/>
          </a:endParaRPr>
        </a:p>
        <a:p>
          <a:r>
            <a:rPr kumimoji="1" lang="ja-JP" altLang="ja-JP" sz="1200" b="1">
              <a:effectLst/>
              <a:latin typeface="+mn-lt"/>
              <a:ea typeface="+mn-ea"/>
              <a:cs typeface="+mn-cs"/>
            </a:rPr>
            <a:t>自動で計算・入力がされます</a:t>
          </a:r>
          <a:r>
            <a:rPr kumimoji="1" lang="ja-JP" altLang="en-US" sz="1200" b="1"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200"/>
        </a:p>
      </xdr:txBody>
    </xdr:sp>
    <xdr:clientData/>
  </xdr:twoCellAnchor>
  <xdr:twoCellAnchor>
    <xdr:from>
      <xdr:col>6</xdr:col>
      <xdr:colOff>67235</xdr:colOff>
      <xdr:row>9</xdr:row>
      <xdr:rowOff>0</xdr:rowOff>
    </xdr:from>
    <xdr:to>
      <xdr:col>9</xdr:col>
      <xdr:colOff>45797</xdr:colOff>
      <xdr:row>12</xdr:row>
      <xdr:rowOff>68355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8953500" y="3429000"/>
          <a:ext cx="1468944" cy="1009649"/>
        </a:xfrm>
        <a:prstGeom prst="leftArrowCallout">
          <a:avLst>
            <a:gd name="adj1" fmla="val 28683"/>
            <a:gd name="adj2" fmla="val 22200"/>
            <a:gd name="adj3" fmla="val 21195"/>
            <a:gd name="adj4" fmla="val 85358"/>
          </a:avLst>
        </a:prstGeom>
        <a:solidFill>
          <a:srgbClr val="D4ECBA"/>
        </a:solidFill>
        <a:ln w="25400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72000" rIns="72000" bIns="72000" rtlCol="0" anchor="t" upright="1"/>
        <a:lstStyle/>
        <a:p>
          <a:r>
            <a:rPr lang="ja-JP" altLang="en-US" sz="1400">
              <a:solidFill>
                <a:schemeClr val="tx1"/>
              </a:solidFill>
              <a:effectLst/>
            </a:rPr>
            <a:t>行が足りない場合は、ご連絡ください。</a:t>
          </a:r>
          <a:endParaRPr lang="ja-JP" altLang="ja-JP" sz="1400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Z43"/>
  <sheetViews>
    <sheetView showGridLines="0" tabSelected="1" view="pageBreakPreview" zoomScale="85" zoomScaleNormal="85" zoomScaleSheetLayoutView="85" zoomScalePageLayoutView="70" workbookViewId="0">
      <selection activeCell="A20" sqref="A20"/>
    </sheetView>
  </sheetViews>
  <sheetFormatPr defaultColWidth="9" defaultRowHeight="17.25" x14ac:dyDescent="0.15"/>
  <cols>
    <col min="1" max="16" width="4.25" style="3" customWidth="1"/>
    <col min="17" max="17" width="5.5" style="3" customWidth="1"/>
    <col min="18" max="23" width="4.25" style="3" customWidth="1"/>
    <col min="24" max="24" width="4.75" style="3" customWidth="1"/>
    <col min="25" max="25" width="4.125" style="3" customWidth="1"/>
    <col min="26" max="26" width="1.75" style="3" customWidth="1"/>
    <col min="27" max="27" width="8.125" style="3" customWidth="1"/>
    <col min="28" max="28" width="2" style="3" customWidth="1"/>
    <col min="29" max="29" width="5.875" style="3" customWidth="1"/>
    <col min="30" max="16384" width="9" style="3"/>
  </cols>
  <sheetData>
    <row r="1" spans="1:26" ht="16.5" customHeight="1" x14ac:dyDescent="0.15">
      <c r="A1" s="62" t="s">
        <v>0</v>
      </c>
      <c r="B1" s="63"/>
      <c r="C1" s="63"/>
      <c r="D1" s="63"/>
      <c r="R1" s="2"/>
      <c r="S1" s="2"/>
      <c r="T1" s="2"/>
      <c r="U1" s="2"/>
      <c r="V1" s="2"/>
      <c r="W1" s="2"/>
      <c r="X1" s="2"/>
    </row>
    <row r="2" spans="1:26" ht="18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6"/>
      <c r="Q2" s="54" t="s">
        <v>60</v>
      </c>
      <c r="R2" s="53"/>
      <c r="S2" s="53"/>
      <c r="T2" s="8" t="s">
        <v>29</v>
      </c>
      <c r="U2" s="27"/>
      <c r="V2" s="8" t="s">
        <v>28</v>
      </c>
      <c r="W2" s="28"/>
      <c r="X2" s="2" t="s">
        <v>27</v>
      </c>
    </row>
    <row r="3" spans="1:26" ht="18" customHeight="1" x14ac:dyDescent="0.15">
      <c r="A3" s="2"/>
    </row>
    <row r="4" spans="1:26" ht="26.25" customHeight="1" x14ac:dyDescent="0.15">
      <c r="A4" s="64" t="s">
        <v>66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9"/>
    </row>
    <row r="5" spans="1:26" x14ac:dyDescent="0.15">
      <c r="A5" s="10"/>
    </row>
    <row r="6" spans="1:26" ht="24.75" customHeight="1" x14ac:dyDescent="0.15">
      <c r="A6" s="3" t="s">
        <v>1</v>
      </c>
    </row>
    <row r="7" spans="1:26" ht="13.5" customHeight="1" x14ac:dyDescent="0.15">
      <c r="A7" s="11"/>
    </row>
    <row r="8" spans="1:26" ht="19.5" customHeight="1" x14ac:dyDescent="0.15">
      <c r="K8" s="3" t="s">
        <v>31</v>
      </c>
    </row>
    <row r="9" spans="1:26" ht="33.75" customHeight="1" x14ac:dyDescent="0.15">
      <c r="L9" s="59" t="s">
        <v>2</v>
      </c>
      <c r="M9" s="60"/>
      <c r="N9" s="60"/>
      <c r="O9" s="61"/>
      <c r="P9" s="65"/>
      <c r="Q9" s="66"/>
      <c r="R9" s="12" t="s">
        <v>30</v>
      </c>
      <c r="S9" s="66"/>
      <c r="T9" s="66"/>
      <c r="U9" s="66"/>
      <c r="V9" s="66"/>
      <c r="W9" s="66"/>
      <c r="X9" s="66"/>
      <c r="Y9" s="67"/>
    </row>
    <row r="10" spans="1:26" ht="23.25" customHeight="1" x14ac:dyDescent="0.15">
      <c r="L10" s="68" t="s">
        <v>4</v>
      </c>
      <c r="M10" s="69"/>
      <c r="N10" s="69"/>
      <c r="O10" s="70"/>
      <c r="P10" s="13" t="s">
        <v>5</v>
      </c>
      <c r="Q10" s="74"/>
      <c r="R10" s="74"/>
      <c r="S10" s="14" t="s">
        <v>30</v>
      </c>
      <c r="T10" s="74"/>
      <c r="U10" s="74"/>
      <c r="V10" s="74"/>
      <c r="W10" s="74"/>
      <c r="X10" s="74"/>
      <c r="Y10" s="75"/>
    </row>
    <row r="11" spans="1:26" ht="28.5" customHeight="1" x14ac:dyDescent="0.15">
      <c r="L11" s="71"/>
      <c r="M11" s="72"/>
      <c r="N11" s="72"/>
      <c r="O11" s="73"/>
      <c r="P11" s="76"/>
      <c r="Q11" s="77"/>
      <c r="R11" s="77"/>
      <c r="S11" s="77"/>
      <c r="T11" s="77"/>
      <c r="U11" s="77"/>
      <c r="V11" s="77"/>
      <c r="W11" s="77"/>
      <c r="X11" s="77"/>
      <c r="Y11" s="78"/>
    </row>
    <row r="12" spans="1:26" ht="29.25" customHeight="1" x14ac:dyDescent="0.15">
      <c r="L12" s="59" t="s">
        <v>3</v>
      </c>
      <c r="M12" s="60"/>
      <c r="N12" s="60"/>
      <c r="O12" s="61"/>
      <c r="P12" s="79"/>
      <c r="Q12" s="80"/>
      <c r="R12" s="80"/>
      <c r="S12" s="80"/>
      <c r="T12" s="80"/>
      <c r="U12" s="80"/>
      <c r="V12" s="80"/>
      <c r="W12" s="80"/>
      <c r="X12" s="80"/>
      <c r="Y12" s="81"/>
    </row>
    <row r="13" spans="1:26" ht="29.45" customHeight="1" x14ac:dyDescent="0.15">
      <c r="L13" s="82" t="s">
        <v>50</v>
      </c>
      <c r="M13" s="83"/>
      <c r="N13" s="83"/>
      <c r="O13" s="84"/>
      <c r="P13" s="85"/>
      <c r="Q13" s="86"/>
      <c r="R13" s="86"/>
      <c r="S13" s="86"/>
      <c r="T13" s="86"/>
      <c r="U13" s="86"/>
      <c r="V13" s="86"/>
      <c r="W13" s="86"/>
      <c r="X13" s="86"/>
      <c r="Y13" s="15" t="s">
        <v>6</v>
      </c>
    </row>
    <row r="14" spans="1:26" ht="12.6" customHeight="1" x14ac:dyDescent="0.15">
      <c r="A14" s="11"/>
      <c r="O14" s="51"/>
      <c r="P14" s="51" t="s">
        <v>61</v>
      </c>
      <c r="Q14" s="51"/>
    </row>
    <row r="15" spans="1:26" ht="47.25" customHeight="1" x14ac:dyDescent="0.15">
      <c r="A15" s="87" t="s">
        <v>51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6" ht="33" customHeight="1" x14ac:dyDescent="0.15">
      <c r="A16" s="88" t="s">
        <v>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7"/>
    </row>
    <row r="17" spans="1:25" ht="21" customHeight="1" x14ac:dyDescent="0.15">
      <c r="A17" s="3" t="s">
        <v>58</v>
      </c>
    </row>
    <row r="18" spans="1:25" ht="18.75" customHeight="1" x14ac:dyDescent="0.15">
      <c r="A18" s="3" t="s">
        <v>52</v>
      </c>
    </row>
    <row r="19" spans="1:25" ht="7.5" customHeight="1" x14ac:dyDescent="0.15"/>
    <row r="20" spans="1:25" ht="21.75" customHeight="1" x14ac:dyDescent="0.15">
      <c r="A20" s="3" t="s">
        <v>67</v>
      </c>
    </row>
    <row r="21" spans="1:25" ht="41.25" customHeight="1" x14ac:dyDescent="0.15">
      <c r="B21" s="91" t="str">
        <f>IF(附表!E42=0,"",附表!E42)</f>
        <v/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2"/>
      <c r="N21" s="16" t="s">
        <v>33</v>
      </c>
      <c r="O21" s="4"/>
    </row>
    <row r="22" spans="1:25" ht="12.75" customHeight="1" x14ac:dyDescent="0.2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17"/>
      <c r="M22" s="18"/>
      <c r="N22" s="17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5" ht="28.5" customHeight="1" x14ac:dyDescent="0.15">
      <c r="A23" s="3" t="s">
        <v>53</v>
      </c>
      <c r="I23" s="4"/>
      <c r="Y23" s="5"/>
    </row>
    <row r="24" spans="1:25" ht="28.5" customHeight="1" x14ac:dyDescent="0.15">
      <c r="B24" s="89" t="s">
        <v>8</v>
      </c>
      <c r="C24" s="89"/>
      <c r="D24" s="89"/>
      <c r="E24" s="89"/>
      <c r="F24" s="89"/>
      <c r="G24" s="89"/>
      <c r="H24" s="89"/>
      <c r="I24" s="65" t="s">
        <v>34</v>
      </c>
      <c r="J24" s="66"/>
      <c r="K24" s="66"/>
      <c r="L24" s="66"/>
      <c r="M24" s="66"/>
      <c r="N24" s="66"/>
      <c r="O24" s="66"/>
      <c r="P24" s="60" t="s">
        <v>36</v>
      </c>
      <c r="Q24" s="60"/>
      <c r="R24" s="66"/>
      <c r="S24" s="66"/>
      <c r="T24" s="66"/>
      <c r="U24" s="66"/>
      <c r="V24" s="66"/>
      <c r="W24" s="66"/>
      <c r="X24" s="95" t="s">
        <v>35</v>
      </c>
      <c r="Y24" s="96"/>
    </row>
    <row r="25" spans="1:25" ht="28.5" customHeight="1" x14ac:dyDescent="0.15">
      <c r="B25" s="89" t="s">
        <v>9</v>
      </c>
      <c r="C25" s="89"/>
      <c r="D25" s="89"/>
      <c r="E25" s="89"/>
      <c r="F25" s="89"/>
      <c r="G25" s="89"/>
      <c r="H25" s="89"/>
      <c r="I25" s="79" t="s">
        <v>10</v>
      </c>
      <c r="J25" s="80"/>
      <c r="K25" s="80"/>
      <c r="L25" s="80"/>
      <c r="M25" s="80"/>
      <c r="N25" s="80"/>
      <c r="O25" s="65"/>
      <c r="P25" s="66"/>
      <c r="Q25" s="66"/>
      <c r="R25" s="66"/>
      <c r="S25" s="66"/>
      <c r="T25" s="66"/>
      <c r="U25" s="66"/>
      <c r="V25" s="66"/>
      <c r="W25" s="66"/>
      <c r="X25" s="66"/>
      <c r="Y25" s="67"/>
    </row>
    <row r="26" spans="1:25" ht="28.5" customHeight="1" x14ac:dyDescent="0.15">
      <c r="B26" s="89" t="s">
        <v>43</v>
      </c>
      <c r="C26" s="89"/>
      <c r="D26" s="89"/>
      <c r="E26" s="89"/>
      <c r="F26" s="89"/>
      <c r="G26" s="89"/>
      <c r="H26" s="89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</row>
    <row r="27" spans="1:25" ht="27.75" customHeight="1" x14ac:dyDescent="0.15">
      <c r="B27" s="89" t="s">
        <v>11</v>
      </c>
      <c r="C27" s="89"/>
      <c r="D27" s="89"/>
      <c r="E27" s="89"/>
      <c r="F27" s="89"/>
      <c r="G27" s="89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 ht="13.5" customHeight="1" x14ac:dyDescent="0.1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23.25" customHeight="1" x14ac:dyDescent="0.15">
      <c r="A29" s="3" t="s">
        <v>42</v>
      </c>
    </row>
    <row r="30" spans="1:25" ht="23.25" customHeight="1" x14ac:dyDescent="0.15">
      <c r="A30" s="29" t="s">
        <v>39</v>
      </c>
      <c r="B30" s="1" t="s">
        <v>47</v>
      </c>
      <c r="C30" s="3" t="s">
        <v>37</v>
      </c>
    </row>
    <row r="31" spans="1:25" ht="23.25" customHeight="1" x14ac:dyDescent="0.15">
      <c r="A31" s="29" t="s">
        <v>39</v>
      </c>
      <c r="B31" s="1" t="s">
        <v>48</v>
      </c>
      <c r="C31" s="3" t="s">
        <v>38</v>
      </c>
    </row>
    <row r="32" spans="1:25" ht="23.25" customHeight="1" x14ac:dyDescent="0.15">
      <c r="A32" s="29" t="s">
        <v>39</v>
      </c>
      <c r="B32" s="1" t="s">
        <v>63</v>
      </c>
      <c r="C32" s="3" t="s">
        <v>65</v>
      </c>
    </row>
    <row r="33" spans="1:26" ht="23.25" customHeight="1" x14ac:dyDescent="0.15">
      <c r="A33" s="29" t="s">
        <v>39</v>
      </c>
      <c r="B33" s="1" t="s">
        <v>62</v>
      </c>
      <c r="C33" s="3" t="s">
        <v>64</v>
      </c>
    </row>
    <row r="34" spans="1:26" ht="23.25" customHeight="1" x14ac:dyDescent="0.15">
      <c r="A34" s="29" t="s">
        <v>39</v>
      </c>
      <c r="B34" s="1" t="s">
        <v>49</v>
      </c>
      <c r="C34" s="3" t="s">
        <v>40</v>
      </c>
    </row>
    <row r="35" spans="1:26" ht="12" customHeight="1" x14ac:dyDescent="0.15">
      <c r="B35" s="7"/>
    </row>
    <row r="36" spans="1:26" ht="28.5" customHeight="1" x14ac:dyDescent="0.15">
      <c r="A36" s="87" t="s">
        <v>44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24" customHeight="1" x14ac:dyDescent="0.15">
      <c r="B37" s="59" t="s">
        <v>17</v>
      </c>
      <c r="C37" s="60"/>
      <c r="D37" s="60"/>
      <c r="E37" s="60"/>
      <c r="F37" s="61"/>
      <c r="G37" s="19" t="s">
        <v>18</v>
      </c>
      <c r="H37" s="99"/>
      <c r="I37" s="99"/>
      <c r="J37" s="99"/>
      <c r="K37" s="99"/>
      <c r="L37" s="12" t="s">
        <v>15</v>
      </c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8"/>
    </row>
    <row r="38" spans="1:26" ht="24" customHeight="1" x14ac:dyDescent="0.15">
      <c r="B38" s="59" t="s">
        <v>19</v>
      </c>
      <c r="C38" s="60"/>
      <c r="D38" s="60"/>
      <c r="E38" s="60"/>
      <c r="F38" s="60"/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1"/>
    </row>
    <row r="39" spans="1:26" ht="24" customHeight="1" x14ac:dyDescent="0.15">
      <c r="B39" s="100" t="s">
        <v>20</v>
      </c>
      <c r="C39" s="101"/>
      <c r="D39" s="101"/>
      <c r="E39" s="101"/>
      <c r="F39" s="101"/>
      <c r="G39" s="85"/>
      <c r="H39" s="86"/>
      <c r="I39" s="86"/>
      <c r="J39" s="86"/>
      <c r="K39" s="86"/>
      <c r="L39" s="86"/>
      <c r="M39" s="86"/>
      <c r="N39" s="86"/>
      <c r="O39" s="86"/>
      <c r="P39" s="86"/>
      <c r="Q39" s="20" t="s">
        <v>21</v>
      </c>
      <c r="R39" s="55"/>
      <c r="S39" s="55"/>
      <c r="T39" s="55"/>
      <c r="U39" s="55"/>
      <c r="V39" s="55"/>
      <c r="W39" s="55"/>
      <c r="X39" s="55"/>
      <c r="Y39" s="6" t="s">
        <v>22</v>
      </c>
    </row>
    <row r="40" spans="1:26" ht="24" customHeight="1" x14ac:dyDescent="0.15">
      <c r="B40" s="59" t="s">
        <v>16</v>
      </c>
      <c r="C40" s="60"/>
      <c r="D40" s="60"/>
      <c r="E40" s="60"/>
      <c r="F40" s="61"/>
      <c r="G40" s="85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21" t="s">
        <v>26</v>
      </c>
      <c r="T40" s="55"/>
      <c r="U40" s="55"/>
      <c r="V40" s="55"/>
      <c r="W40" s="55"/>
      <c r="X40" s="55"/>
      <c r="Y40" s="56"/>
    </row>
    <row r="41" spans="1:26" ht="24" customHeight="1" x14ac:dyDescent="0.15">
      <c r="B41" s="59" t="s">
        <v>45</v>
      </c>
      <c r="C41" s="60"/>
      <c r="D41" s="60"/>
      <c r="E41" s="60"/>
      <c r="F41" s="61"/>
      <c r="G41" s="59" t="s">
        <v>23</v>
      </c>
      <c r="H41" s="60"/>
      <c r="I41" s="55"/>
      <c r="J41" s="55"/>
      <c r="K41" s="21" t="s">
        <v>24</v>
      </c>
      <c r="L41" s="55"/>
      <c r="M41" s="55"/>
      <c r="N41" s="55"/>
      <c r="O41" s="22" t="s">
        <v>24</v>
      </c>
      <c r="P41" s="55"/>
      <c r="Q41" s="55"/>
      <c r="R41" s="56"/>
    </row>
    <row r="42" spans="1:26" ht="24" customHeight="1" x14ac:dyDescent="0.15">
      <c r="B42" s="59" t="s">
        <v>46</v>
      </c>
      <c r="C42" s="60"/>
      <c r="D42" s="60"/>
      <c r="E42" s="60"/>
      <c r="F42" s="61"/>
      <c r="G42" s="59" t="s">
        <v>25</v>
      </c>
      <c r="H42" s="60"/>
      <c r="I42" s="55"/>
      <c r="J42" s="55"/>
      <c r="K42" s="12" t="s">
        <v>24</v>
      </c>
      <c r="L42" s="57"/>
      <c r="M42" s="57"/>
      <c r="N42" s="57"/>
      <c r="O42" s="12" t="s">
        <v>24</v>
      </c>
      <c r="P42" s="57"/>
      <c r="Q42" s="57"/>
      <c r="R42" s="58"/>
    </row>
    <row r="43" spans="1:26" ht="13.5" customHeight="1" x14ac:dyDescent="0.15"/>
  </sheetData>
  <sheetProtection formatCells="0" formatColumns="0" formatRows="0" insertColumns="0" insertRows="0" insertHyperlinks="0" deleteColumns="0" deleteRows="0" sort="0" autoFilter="0" pivotTables="0"/>
  <mergeCells count="51">
    <mergeCell ref="T40:Y40"/>
    <mergeCell ref="R39:X39"/>
    <mergeCell ref="G39:P39"/>
    <mergeCell ref="B39:F39"/>
    <mergeCell ref="B40:F40"/>
    <mergeCell ref="G40:R40"/>
    <mergeCell ref="B26:H26"/>
    <mergeCell ref="I26:Y26"/>
    <mergeCell ref="A36:Z36"/>
    <mergeCell ref="M37:Y37"/>
    <mergeCell ref="G38:Y38"/>
    <mergeCell ref="B38:F38"/>
    <mergeCell ref="B37:F37"/>
    <mergeCell ref="H37:K37"/>
    <mergeCell ref="L13:O13"/>
    <mergeCell ref="P13:X13"/>
    <mergeCell ref="A15:Y15"/>
    <mergeCell ref="A16:Y16"/>
    <mergeCell ref="B27:H27"/>
    <mergeCell ref="I27:Y27"/>
    <mergeCell ref="B21:M21"/>
    <mergeCell ref="B22:K22"/>
    <mergeCell ref="B24:H24"/>
    <mergeCell ref="I24:O24"/>
    <mergeCell ref="P24:Q24"/>
    <mergeCell ref="R24:W24"/>
    <mergeCell ref="X24:Y24"/>
    <mergeCell ref="B25:H25"/>
    <mergeCell ref="I25:N25"/>
    <mergeCell ref="O25:Y25"/>
    <mergeCell ref="L10:O11"/>
    <mergeCell ref="Q10:R10"/>
    <mergeCell ref="T10:Y10"/>
    <mergeCell ref="P11:Y11"/>
    <mergeCell ref="L12:O12"/>
    <mergeCell ref="P12:Y12"/>
    <mergeCell ref="A1:D1"/>
    <mergeCell ref="A4:Y4"/>
    <mergeCell ref="L9:O9"/>
    <mergeCell ref="P9:Q9"/>
    <mergeCell ref="S9:Y9"/>
    <mergeCell ref="P41:R41"/>
    <mergeCell ref="P42:R42"/>
    <mergeCell ref="L42:N42"/>
    <mergeCell ref="L41:N41"/>
    <mergeCell ref="B42:F42"/>
    <mergeCell ref="I41:J41"/>
    <mergeCell ref="G41:H41"/>
    <mergeCell ref="B41:F41"/>
    <mergeCell ref="I42:J42"/>
    <mergeCell ref="G42:H42"/>
  </mergeCells>
  <phoneticPr fontId="18"/>
  <dataValidations count="1">
    <dataValidation type="list" allowBlank="1" showInputMessage="1" showErrorMessage="1" sqref="B35 A30:A34" xr:uid="{00000000-0002-0000-0000-000000000000}">
      <formula1>"☐,■"</formula1>
    </dataValidation>
  </dataValidations>
  <printOptions horizontalCentered="1"/>
  <pageMargins left="0.28499999999999998" right="0.55118110236220474" top="0.62992125984251968" bottom="0.59055118110236227" header="0.51181102362204722" footer="0.51181102362204722"/>
  <pageSetup paperSize="9" scale="72" orientation="portrait" r:id="rId1"/>
  <headerFooter>
    <oddHeader>&amp;R資格取得等助成</oddHeader>
  </headerFooter>
  <rowBreaks count="1" manualBreakCount="1">
    <brk id="44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Q42"/>
  <sheetViews>
    <sheetView view="pageBreakPreview" zoomScale="85" zoomScaleNormal="85" zoomScaleSheetLayoutView="85" workbookViewId="0">
      <selection activeCell="A20" sqref="A20:A22"/>
    </sheetView>
  </sheetViews>
  <sheetFormatPr defaultColWidth="9" defaultRowHeight="13.5" x14ac:dyDescent="0.15"/>
  <cols>
    <col min="1" max="1" width="19.125" style="23" customWidth="1"/>
    <col min="2" max="2" width="19.5" style="23" customWidth="1"/>
    <col min="3" max="3" width="16.125" style="23" customWidth="1"/>
    <col min="4" max="4" width="20.875" style="23" customWidth="1"/>
    <col min="5" max="6" width="20.375" style="23" customWidth="1"/>
    <col min="7" max="7" width="5.625" style="23" customWidth="1"/>
    <col min="8" max="8" width="5" style="23" customWidth="1"/>
    <col min="9" max="16384" width="9" style="23"/>
  </cols>
  <sheetData>
    <row r="1" spans="1:17" ht="20.25" customHeight="1" x14ac:dyDescent="0.15">
      <c r="A1" s="10" t="s">
        <v>32</v>
      </c>
    </row>
    <row r="2" spans="1:17" ht="11.25" customHeight="1" x14ac:dyDescent="0.15">
      <c r="A2" s="24"/>
    </row>
    <row r="3" spans="1:17" ht="23.25" customHeight="1" thickBot="1" x14ac:dyDescent="0.2">
      <c r="A3" s="25" t="s">
        <v>12</v>
      </c>
    </row>
    <row r="4" spans="1:17" ht="91.5" customHeight="1" thickBot="1" x14ac:dyDescent="0.2">
      <c r="A4" s="30" t="s">
        <v>59</v>
      </c>
      <c r="B4" s="30" t="s">
        <v>13</v>
      </c>
      <c r="C4" s="30" t="s">
        <v>54</v>
      </c>
      <c r="D4" s="30" t="s">
        <v>55</v>
      </c>
      <c r="E4" s="47" t="s">
        <v>68</v>
      </c>
      <c r="F4" s="48" t="s">
        <v>41</v>
      </c>
    </row>
    <row r="5" spans="1:17" ht="24.75" customHeight="1" thickTop="1" x14ac:dyDescent="0.15">
      <c r="A5" s="103"/>
      <c r="B5" s="34"/>
      <c r="C5" s="35"/>
      <c r="D5" s="36" t="str">
        <f t="shared" ref="D5:D40" si="0">IF(C5*0.5=0,"",C5*0.5)</f>
        <v/>
      </c>
      <c r="E5" s="105" t="str">
        <f>IF(SUM(D5:D7)=0,"",IF(SUM(D5:D7),MIN(10000,SUM(D5:D7))))</f>
        <v/>
      </c>
      <c r="F5" s="112"/>
    </row>
    <row r="6" spans="1:17" ht="24.75" customHeight="1" x14ac:dyDescent="0.15">
      <c r="A6" s="104"/>
      <c r="B6" s="39"/>
      <c r="C6" s="40"/>
      <c r="D6" s="37" t="str">
        <f t="shared" si="0"/>
        <v/>
      </c>
      <c r="E6" s="106"/>
      <c r="F6" s="110"/>
    </row>
    <row r="7" spans="1:17" ht="24.75" customHeight="1" x14ac:dyDescent="0.15">
      <c r="A7" s="104"/>
      <c r="B7" s="41"/>
      <c r="C7" s="42"/>
      <c r="D7" s="38" t="str">
        <f t="shared" si="0"/>
        <v/>
      </c>
      <c r="E7" s="107"/>
      <c r="F7" s="110"/>
    </row>
    <row r="8" spans="1:17" ht="24.75" customHeight="1" x14ac:dyDescent="0.15">
      <c r="A8" s="102"/>
      <c r="B8" s="31"/>
      <c r="C8" s="32"/>
      <c r="D8" s="33" t="str">
        <f t="shared" si="0"/>
        <v/>
      </c>
      <c r="E8" s="108" t="str">
        <f>IF(SUM(D8:D10)=0,"",IF(SUM(D8:D10),MIN(10000,SUM(D8:D10))))</f>
        <v/>
      </c>
      <c r="F8" s="109"/>
    </row>
    <row r="9" spans="1:17" ht="24.75" customHeight="1" x14ac:dyDescent="0.15">
      <c r="A9" s="102"/>
      <c r="B9" s="39"/>
      <c r="C9" s="40"/>
      <c r="D9" s="37" t="str">
        <f t="shared" si="0"/>
        <v/>
      </c>
      <c r="E9" s="106"/>
      <c r="F9" s="110"/>
    </row>
    <row r="10" spans="1:17" ht="24.75" customHeight="1" x14ac:dyDescent="0.15">
      <c r="A10" s="102"/>
      <c r="B10" s="41"/>
      <c r="C10" s="42"/>
      <c r="D10" s="38" t="str">
        <f t="shared" si="0"/>
        <v/>
      </c>
      <c r="E10" s="107"/>
      <c r="F10" s="111"/>
    </row>
    <row r="11" spans="1:17" ht="24.75" customHeight="1" x14ac:dyDescent="0.15">
      <c r="A11" s="102"/>
      <c r="B11" s="31"/>
      <c r="C11" s="32"/>
      <c r="D11" s="33" t="str">
        <f t="shared" si="0"/>
        <v/>
      </c>
      <c r="E11" s="108" t="str">
        <f>IF(SUM(D11:D13)=0,"",IF(SUM(D11:D13),MIN(10000,SUM(D11:D13))))</f>
        <v/>
      </c>
      <c r="F11" s="109"/>
    </row>
    <row r="12" spans="1:17" ht="24.75" customHeight="1" x14ac:dyDescent="0.15">
      <c r="A12" s="102"/>
      <c r="B12" s="39"/>
      <c r="C12" s="40"/>
      <c r="D12" s="37" t="str">
        <f t="shared" si="0"/>
        <v/>
      </c>
      <c r="E12" s="106"/>
      <c r="F12" s="110"/>
    </row>
    <row r="13" spans="1:17" ht="24.75" customHeight="1" x14ac:dyDescent="0.15">
      <c r="A13" s="102"/>
      <c r="B13" s="41"/>
      <c r="C13" s="42"/>
      <c r="D13" s="38" t="str">
        <f t="shared" si="0"/>
        <v/>
      </c>
      <c r="E13" s="107"/>
      <c r="F13" s="111"/>
    </row>
    <row r="14" spans="1:17" ht="24.75" customHeight="1" x14ac:dyDescent="0.15">
      <c r="A14" s="102"/>
      <c r="B14" s="31"/>
      <c r="C14" s="32"/>
      <c r="D14" s="33" t="str">
        <f t="shared" si="0"/>
        <v/>
      </c>
      <c r="E14" s="108" t="str">
        <f>IF(SUM(D14:D16)=0,"",IF(SUM(D14:D16),MIN(10000,SUM(D14:D16))))</f>
        <v/>
      </c>
      <c r="F14" s="109"/>
      <c r="O14" s="51"/>
      <c r="Q14" s="51" t="s">
        <v>57</v>
      </c>
    </row>
    <row r="15" spans="1:17" ht="24.75" customHeight="1" x14ac:dyDescent="0.15">
      <c r="A15" s="102"/>
      <c r="B15" s="39"/>
      <c r="C15" s="40"/>
      <c r="D15" s="37" t="str">
        <f t="shared" si="0"/>
        <v/>
      </c>
      <c r="E15" s="106"/>
      <c r="F15" s="110"/>
    </row>
    <row r="16" spans="1:17" ht="24.75" customHeight="1" x14ac:dyDescent="0.15">
      <c r="A16" s="102"/>
      <c r="B16" s="41"/>
      <c r="C16" s="42"/>
      <c r="D16" s="38" t="str">
        <f t="shared" si="0"/>
        <v/>
      </c>
      <c r="E16" s="107"/>
      <c r="F16" s="111"/>
    </row>
    <row r="17" spans="1:6" ht="24.75" customHeight="1" x14ac:dyDescent="0.15">
      <c r="A17" s="102"/>
      <c r="B17" s="31"/>
      <c r="C17" s="32"/>
      <c r="D17" s="33" t="str">
        <f t="shared" si="0"/>
        <v/>
      </c>
      <c r="E17" s="108" t="str">
        <f>IF(SUM(D17:D19)=0,"",IF(SUM(D17:D19),MIN(10000,SUM(D17:D19))))</f>
        <v/>
      </c>
      <c r="F17" s="109"/>
    </row>
    <row r="18" spans="1:6" ht="24.75" customHeight="1" x14ac:dyDescent="0.15">
      <c r="A18" s="102"/>
      <c r="B18" s="39"/>
      <c r="C18" s="40"/>
      <c r="D18" s="37" t="str">
        <f t="shared" si="0"/>
        <v/>
      </c>
      <c r="E18" s="106"/>
      <c r="F18" s="110"/>
    </row>
    <row r="19" spans="1:6" ht="24.75" customHeight="1" x14ac:dyDescent="0.15">
      <c r="A19" s="102"/>
      <c r="B19" s="41"/>
      <c r="C19" s="42"/>
      <c r="D19" s="38" t="str">
        <f t="shared" si="0"/>
        <v/>
      </c>
      <c r="E19" s="107"/>
      <c r="F19" s="111"/>
    </row>
    <row r="20" spans="1:6" ht="24.75" customHeight="1" x14ac:dyDescent="0.15">
      <c r="A20" s="104"/>
      <c r="B20" s="31"/>
      <c r="C20" s="32"/>
      <c r="D20" s="33" t="str">
        <f t="shared" si="0"/>
        <v/>
      </c>
      <c r="E20" s="108" t="str">
        <f>IF(SUM(D20:D22)=0,"",IF(SUM(D20:D22),MIN(10000,SUM(D20:D22))))</f>
        <v/>
      </c>
      <c r="F20" s="109"/>
    </row>
    <row r="21" spans="1:6" ht="24.75" customHeight="1" x14ac:dyDescent="0.15">
      <c r="A21" s="104"/>
      <c r="B21" s="39"/>
      <c r="C21" s="40"/>
      <c r="D21" s="37" t="str">
        <f t="shared" si="0"/>
        <v/>
      </c>
      <c r="E21" s="106"/>
      <c r="F21" s="110"/>
    </row>
    <row r="22" spans="1:6" ht="24.75" customHeight="1" x14ac:dyDescent="0.15">
      <c r="A22" s="113"/>
      <c r="B22" s="41"/>
      <c r="C22" s="42"/>
      <c r="D22" s="38" t="str">
        <f t="shared" si="0"/>
        <v/>
      </c>
      <c r="E22" s="107"/>
      <c r="F22" s="111"/>
    </row>
    <row r="23" spans="1:6" ht="24.75" customHeight="1" x14ac:dyDescent="0.15">
      <c r="A23" s="104"/>
      <c r="B23" s="31"/>
      <c r="C23" s="32"/>
      <c r="D23" s="33" t="str">
        <f t="shared" si="0"/>
        <v/>
      </c>
      <c r="E23" s="108" t="str">
        <f>IF(SUM(D23:D25)=0,"",IF(SUM(D23:D25),MIN(10000,SUM(D23:D25))))</f>
        <v/>
      </c>
      <c r="F23" s="109"/>
    </row>
    <row r="24" spans="1:6" ht="24.75" customHeight="1" x14ac:dyDescent="0.15">
      <c r="A24" s="104"/>
      <c r="B24" s="39"/>
      <c r="C24" s="40"/>
      <c r="D24" s="37" t="str">
        <f t="shared" si="0"/>
        <v/>
      </c>
      <c r="E24" s="106"/>
      <c r="F24" s="110"/>
    </row>
    <row r="25" spans="1:6" ht="24.75" customHeight="1" x14ac:dyDescent="0.15">
      <c r="A25" s="113"/>
      <c r="B25" s="41"/>
      <c r="C25" s="42"/>
      <c r="D25" s="38" t="str">
        <f t="shared" si="0"/>
        <v/>
      </c>
      <c r="E25" s="107"/>
      <c r="F25" s="111"/>
    </row>
    <row r="26" spans="1:6" ht="24.75" customHeight="1" x14ac:dyDescent="0.15">
      <c r="A26" s="104"/>
      <c r="B26" s="31"/>
      <c r="C26" s="32"/>
      <c r="D26" s="33" t="str">
        <f t="shared" si="0"/>
        <v/>
      </c>
      <c r="E26" s="108" t="str">
        <f>IF(SUM(D26:D28)=0,"",IF(SUM(D26:D28),MIN(10000,SUM(D26:D28))))</f>
        <v/>
      </c>
      <c r="F26" s="109"/>
    </row>
    <row r="27" spans="1:6" ht="24.75" customHeight="1" x14ac:dyDescent="0.15">
      <c r="A27" s="104"/>
      <c r="B27" s="39"/>
      <c r="C27" s="40"/>
      <c r="D27" s="37" t="str">
        <f t="shared" si="0"/>
        <v/>
      </c>
      <c r="E27" s="106"/>
      <c r="F27" s="110"/>
    </row>
    <row r="28" spans="1:6" ht="24.75" customHeight="1" x14ac:dyDescent="0.15">
      <c r="A28" s="113"/>
      <c r="B28" s="41"/>
      <c r="C28" s="42"/>
      <c r="D28" s="38" t="str">
        <f t="shared" si="0"/>
        <v/>
      </c>
      <c r="E28" s="107"/>
      <c r="F28" s="111"/>
    </row>
    <row r="29" spans="1:6" ht="24.75" customHeight="1" x14ac:dyDescent="0.15">
      <c r="A29" s="104"/>
      <c r="B29" s="31"/>
      <c r="C29" s="32"/>
      <c r="D29" s="33" t="str">
        <f t="shared" si="0"/>
        <v/>
      </c>
      <c r="E29" s="108" t="str">
        <f>IF(SUM(D29:D31)=0,"",IF(SUM(D29:D31),MIN(10000,SUM(D29:D31))))</f>
        <v/>
      </c>
      <c r="F29" s="109"/>
    </row>
    <row r="30" spans="1:6" ht="24.75" customHeight="1" x14ac:dyDescent="0.15">
      <c r="A30" s="104"/>
      <c r="B30" s="39"/>
      <c r="C30" s="40"/>
      <c r="D30" s="37" t="str">
        <f t="shared" si="0"/>
        <v/>
      </c>
      <c r="E30" s="106"/>
      <c r="F30" s="110"/>
    </row>
    <row r="31" spans="1:6" ht="24.75" customHeight="1" x14ac:dyDescent="0.15">
      <c r="A31" s="113"/>
      <c r="B31" s="41"/>
      <c r="C31" s="42"/>
      <c r="D31" s="38" t="str">
        <f t="shared" si="0"/>
        <v/>
      </c>
      <c r="E31" s="107"/>
      <c r="F31" s="111"/>
    </row>
    <row r="32" spans="1:6" ht="24.75" customHeight="1" x14ac:dyDescent="0.15">
      <c r="A32" s="104"/>
      <c r="B32" s="31"/>
      <c r="C32" s="32"/>
      <c r="D32" s="33" t="str">
        <f t="shared" si="0"/>
        <v/>
      </c>
      <c r="E32" s="108" t="str">
        <f>IF(SUM(D32:D34)=0,"",IF(SUM(D32:D34),MIN(10000,SUM(D32:D34))))</f>
        <v/>
      </c>
      <c r="F32" s="109"/>
    </row>
    <row r="33" spans="1:6" ht="24.75" customHeight="1" x14ac:dyDescent="0.15">
      <c r="A33" s="104"/>
      <c r="B33" s="39"/>
      <c r="C33" s="40"/>
      <c r="D33" s="37" t="str">
        <f t="shared" si="0"/>
        <v/>
      </c>
      <c r="E33" s="106"/>
      <c r="F33" s="110"/>
    </row>
    <row r="34" spans="1:6" ht="24.75" customHeight="1" x14ac:dyDescent="0.15">
      <c r="A34" s="113"/>
      <c r="B34" s="41"/>
      <c r="C34" s="42"/>
      <c r="D34" s="38" t="str">
        <f t="shared" si="0"/>
        <v/>
      </c>
      <c r="E34" s="107"/>
      <c r="F34" s="111"/>
    </row>
    <row r="35" spans="1:6" ht="24.75" customHeight="1" x14ac:dyDescent="0.15">
      <c r="A35" s="104"/>
      <c r="B35" s="31"/>
      <c r="C35" s="32"/>
      <c r="D35" s="33" t="str">
        <f t="shared" si="0"/>
        <v/>
      </c>
      <c r="E35" s="108" t="str">
        <f>IF(SUM(D35:D37)=0,"",IF(SUM(D35:D37),MIN(10000,SUM(D35:D37))))</f>
        <v/>
      </c>
      <c r="F35" s="109"/>
    </row>
    <row r="36" spans="1:6" ht="24.75" customHeight="1" x14ac:dyDescent="0.15">
      <c r="A36" s="104"/>
      <c r="B36" s="39"/>
      <c r="C36" s="40"/>
      <c r="D36" s="37" t="str">
        <f t="shared" si="0"/>
        <v/>
      </c>
      <c r="E36" s="106"/>
      <c r="F36" s="110"/>
    </row>
    <row r="37" spans="1:6" ht="24.75" customHeight="1" x14ac:dyDescent="0.15">
      <c r="A37" s="113"/>
      <c r="B37" s="41"/>
      <c r="C37" s="42"/>
      <c r="D37" s="38" t="str">
        <f t="shared" si="0"/>
        <v/>
      </c>
      <c r="E37" s="107"/>
      <c r="F37" s="111"/>
    </row>
    <row r="38" spans="1:6" ht="24.75" customHeight="1" x14ac:dyDescent="0.15">
      <c r="A38" s="104"/>
      <c r="B38" s="31"/>
      <c r="C38" s="32"/>
      <c r="D38" s="33" t="str">
        <f t="shared" si="0"/>
        <v/>
      </c>
      <c r="E38" s="108" t="str">
        <f>IF(SUM(D38:D40)=0,"",IF(SUM(D38:D40),MIN(10000,SUM(D38:D40))))</f>
        <v/>
      </c>
      <c r="F38" s="109"/>
    </row>
    <row r="39" spans="1:6" ht="24.75" customHeight="1" x14ac:dyDescent="0.15">
      <c r="A39" s="104"/>
      <c r="B39" s="39"/>
      <c r="C39" s="40"/>
      <c r="D39" s="37" t="str">
        <f t="shared" si="0"/>
        <v/>
      </c>
      <c r="E39" s="106"/>
      <c r="F39" s="110"/>
    </row>
    <row r="40" spans="1:6" ht="24.75" customHeight="1" x14ac:dyDescent="0.15">
      <c r="A40" s="113"/>
      <c r="B40" s="41"/>
      <c r="C40" s="42"/>
      <c r="D40" s="38" t="str">
        <f t="shared" si="0"/>
        <v/>
      </c>
      <c r="E40" s="107"/>
      <c r="F40" s="111"/>
    </row>
    <row r="41" spans="1:6" ht="35.450000000000003" customHeight="1" x14ac:dyDescent="0.15">
      <c r="A41" s="114" t="s">
        <v>14</v>
      </c>
      <c r="B41" s="114"/>
      <c r="C41" s="46" t="str">
        <f>IF(SUM(C5:C40)=0,"",SUM(C5:C40))</f>
        <v/>
      </c>
      <c r="D41" s="44"/>
      <c r="E41" s="45" t="str">
        <f>IF(SUM(E5:E40)=0,"",SUM(E5:E40))</f>
        <v/>
      </c>
      <c r="F41" s="49"/>
    </row>
    <row r="42" spans="1:6" ht="35.450000000000003" customHeight="1" thickBot="1" x14ac:dyDescent="0.2">
      <c r="A42" s="114" t="s">
        <v>56</v>
      </c>
      <c r="B42" s="114"/>
      <c r="C42" s="43"/>
      <c r="D42" s="44"/>
      <c r="E42" s="45" t="str">
        <f>IF(E41="","",ROUNDDOWN(E41,-3))</f>
        <v/>
      </c>
      <c r="F42" s="50"/>
    </row>
  </sheetData>
  <sheetProtection formatCells="0" formatColumns="0" formatRows="0" insertColumns="0" insertRows="0" insertHyperlinks="0" deleteColumns="0" deleteRows="0" sort="0" autoFilter="0" pivotTables="0"/>
  <mergeCells count="38">
    <mergeCell ref="A35:A37"/>
    <mergeCell ref="E35:E37"/>
    <mergeCell ref="F35:F37"/>
    <mergeCell ref="A42:B42"/>
    <mergeCell ref="A41:B41"/>
    <mergeCell ref="A38:A40"/>
    <mergeCell ref="E38:E40"/>
    <mergeCell ref="F38:F40"/>
    <mergeCell ref="A32:A34"/>
    <mergeCell ref="A29:A31"/>
    <mergeCell ref="E29:E31"/>
    <mergeCell ref="E32:E34"/>
    <mergeCell ref="F32:F34"/>
    <mergeCell ref="F29:F31"/>
    <mergeCell ref="A26:A28"/>
    <mergeCell ref="A23:A25"/>
    <mergeCell ref="E23:E25"/>
    <mergeCell ref="E26:E28"/>
    <mergeCell ref="F26:F28"/>
    <mergeCell ref="F23:F25"/>
    <mergeCell ref="A20:A22"/>
    <mergeCell ref="A17:A19"/>
    <mergeCell ref="E17:E19"/>
    <mergeCell ref="E20:E22"/>
    <mergeCell ref="F20:F22"/>
    <mergeCell ref="F17:F19"/>
    <mergeCell ref="A14:A16"/>
    <mergeCell ref="A11:A13"/>
    <mergeCell ref="E11:E13"/>
    <mergeCell ref="E14:E16"/>
    <mergeCell ref="F14:F16"/>
    <mergeCell ref="F11:F13"/>
    <mergeCell ref="A8:A10"/>
    <mergeCell ref="A5:A7"/>
    <mergeCell ref="E5:E7"/>
    <mergeCell ref="E8:E10"/>
    <mergeCell ref="F8:F10"/>
    <mergeCell ref="F5:F7"/>
  </mergeCells>
  <phoneticPr fontId="18"/>
  <printOptions horizontalCentered="1"/>
  <pageMargins left="0.28499999999999998" right="0.55118110236220474" top="0.62992125984251968" bottom="0.59055118110236227" header="0.51181102362204722" footer="0.51181102362204722"/>
  <pageSetup paperSize="9" scale="72" fitToHeight="0" orientation="portrait" r:id="rId1"/>
  <headerFooter>
    <oddHeader>&amp;R令和８年度
資格取得等助成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附表</vt:lpstr>
      <vt:lpstr>申請書!Print_Area</vt:lpstr>
      <vt:lpstr>附表!Print_Area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kouenryokusei17</dc:creator>
  <cp:lastModifiedBy>midori02</cp:lastModifiedBy>
  <cp:revision>2</cp:revision>
  <cp:lastPrinted>2026-01-30T07:19:06Z</cp:lastPrinted>
  <dcterms:created xsi:type="dcterms:W3CDTF">2021-02-06T07:28:00Z</dcterms:created>
  <dcterms:modified xsi:type="dcterms:W3CDTF">2026-01-30T07:19:17Z</dcterms:modified>
</cp:coreProperties>
</file>